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1640" activeTab="0"/>
  </bookViews>
  <sheets>
    <sheet name="Formulaire" sheetId="1" r:id="rId1"/>
    <sheet name="Usage" sheetId="2" r:id="rId2"/>
    <sheet name="Code postal" sheetId="3" r:id="rId3"/>
    <sheet name="Fréquentation" sheetId="4" r:id="rId4"/>
  </sheets>
  <definedNames>
    <definedName name="codepostal">'Code postal'!$A$1:$B$40</definedName>
    <definedName name="frequentation">'Fréquentation'!$A$2:$A$8</definedName>
    <definedName name="_xlnm.Print_Titles" localSheetId="0">'Formulaire'!$1:$1</definedName>
    <definedName name="usage">'Usage'!$A$2:$A$8</definedName>
    <definedName name="_xlnm.Print_Area" localSheetId="0">'Formulaire'!$A$1:$H$44</definedName>
  </definedNames>
  <calcPr fullCalcOnLoad="1"/>
</workbook>
</file>

<file path=xl/sharedStrings.xml><?xml version="1.0" encoding="utf-8"?>
<sst xmlns="http://schemas.openxmlformats.org/spreadsheetml/2006/main" count="112" uniqueCount="65">
  <si>
    <t>Usage</t>
  </si>
  <si>
    <t>Emploi</t>
  </si>
  <si>
    <t>Loisirs</t>
  </si>
  <si>
    <t>Etudes</t>
  </si>
  <si>
    <t>Logement</t>
  </si>
  <si>
    <t>Voyage</t>
  </si>
  <si>
    <t>Santé</t>
  </si>
  <si>
    <t>Bobigny</t>
  </si>
  <si>
    <t>Montreuil</t>
  </si>
  <si>
    <t>Rosny sous Bois</t>
  </si>
  <si>
    <t>La Courneuve</t>
  </si>
  <si>
    <t>Noisy le Sec</t>
  </si>
  <si>
    <t>Bondy</t>
  </si>
  <si>
    <t>Le Blanc Mesnil</t>
  </si>
  <si>
    <t>Noisy le Grand</t>
  </si>
  <si>
    <t>Bagnolet</t>
  </si>
  <si>
    <t>Livry Gargan</t>
  </si>
  <si>
    <t>Saint Denis</t>
  </si>
  <si>
    <t>Gagny</t>
  </si>
  <si>
    <t>Romainville</t>
  </si>
  <si>
    <t>Stains</t>
  </si>
  <si>
    <t>Villemomble</t>
  </si>
  <si>
    <t>Les Lilas</t>
  </si>
  <si>
    <t>Sevran</t>
  </si>
  <si>
    <t>Tremblay en France</t>
  </si>
  <si>
    <t>Aubervilliers</t>
  </si>
  <si>
    <t>Le Pré saint Gervais</t>
  </si>
  <si>
    <t>Première visite</t>
  </si>
  <si>
    <t>Fréquentation</t>
  </si>
  <si>
    <t>Inférieur à 1 mois</t>
  </si>
  <si>
    <t>Depuis 3 mois</t>
  </si>
  <si>
    <t>Entre 3 et 6 mois</t>
  </si>
  <si>
    <t>Entre 6 et 9 mois</t>
  </si>
  <si>
    <t>Entre 9 et 12 mois</t>
  </si>
  <si>
    <t>Plus de 12 mois</t>
  </si>
  <si>
    <t>Code postal</t>
  </si>
  <si>
    <t>Ville</t>
  </si>
  <si>
    <t>Date de naissance</t>
  </si>
  <si>
    <t>Sexe</t>
  </si>
  <si>
    <t>Date</t>
  </si>
  <si>
    <t>homme</t>
  </si>
  <si>
    <t>femme</t>
  </si>
  <si>
    <t>Autre</t>
  </si>
  <si>
    <t>Paris 1er</t>
  </si>
  <si>
    <t>Paris 2e</t>
  </si>
  <si>
    <t>Paris 3e</t>
  </si>
  <si>
    <t>Paris 4e</t>
  </si>
  <si>
    <t>Paris 5e</t>
  </si>
  <si>
    <t>Paris 6e</t>
  </si>
  <si>
    <t>Paris 7e</t>
  </si>
  <si>
    <t>Paris 8e</t>
  </si>
  <si>
    <t>Paris 9e</t>
  </si>
  <si>
    <t>Paris 10e</t>
  </si>
  <si>
    <t>Paris 11e</t>
  </si>
  <si>
    <t>Paris 12e</t>
  </si>
  <si>
    <t>Paris 13e</t>
  </si>
  <si>
    <t>Paris 14e</t>
  </si>
  <si>
    <t>Paris 15e</t>
  </si>
  <si>
    <t>Paris 16e</t>
  </si>
  <si>
    <t>Paris 17e</t>
  </si>
  <si>
    <t>Paris 18e</t>
  </si>
  <si>
    <t>Paris 19e</t>
  </si>
  <si>
    <t>Paris 20e</t>
  </si>
  <si>
    <t>Âge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</si>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</sst>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[$-40C]dddd\ d\ mmmm\ yyyy"/>
    <numFmt numFmtId="168" formatCode="[$-F800]dddd\,\ mmmm\ dd\,\ yyyy"/>
    <numFmt numFmtId="169" formatCode="dd/mm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Trellis">
        <fgColor indexed="31"/>
      </patternFill>
    </fill>
  </fills>
  <borders count="3">
    <border>
      <left/>
      <right/>
      <top/>
      <bottom/>
      <diagonal/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</border>
    <border>
      <left style="hair">
        <color indexed="46"/>
      </left>
      <right style="hair">
        <color indexed="46"/>
      </right>
      <top>
        <color indexed="63"/>
      </top>
      <bottom style="hair">
        <color indexed="4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2" xfId="0" applyNumberForma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0.8515625" style="12" customWidth="1"/>
    <col min="2" max="2" width="8.00390625" style="0" customWidth="1"/>
    <col min="3" max="3" width="10.421875" style="0" customWidth="1"/>
    <col min="4" max="4" width="11.7109375" style="0" customWidth="1"/>
    <col min="5" max="5" width="17.8515625" style="0" customWidth="1"/>
    <col min="6" max="6" width="16.421875" style="0" bestFit="1" customWidth="1"/>
    <col min="7" max="7" width="17.421875" style="0" customWidth="1"/>
    <col min="8" max="8" width="5.28125" style="0" customWidth="1"/>
  </cols>
  <sheetData>
    <row r="1" spans="1:8" s="1" customFormat="1" ht="12.75">
      <c r="A1" s="9" t="s">
        <v>39</v>
      </c>
      <c r="B1" s="7" t="s">
        <v>38</v>
      </c>
      <c r="C1" s="7" t="s">
        <v>0</v>
      </c>
      <c r="D1" s="7" t="s">
        <v>35</v>
      </c>
      <c r="E1" s="7" t="s">
        <v>36</v>
      </c>
      <c r="F1" s="7" t="s">
        <v>28</v>
      </c>
      <c r="G1" s="7" t="s">
        <v>37</v>
      </c>
      <c r="H1" s="7" t="s">
        <v>63</v>
      </c>
    </row>
    <row r="2" spans="1:8" ht="12.75">
      <c r="A2" s="10">
        <v>40262</v>
      </c>
      <c r="B2" s="8" t="s">
        <v>40</v>
      </c>
      <c r="C2" s="8" t="s">
        <v>2</v>
      </c>
      <c r="D2" s="8">
        <v>93260</v>
      </c>
      <c r="E2" s="8" t="str">
        <f>VLOOKUP(D2,codepostal,2,FALSE)</f>
        <v>Les Lilas</v>
      </c>
      <c r="F2" s="8" t="s">
        <v>27</v>
      </c>
      <c r="G2" s="13">
        <v>21174</v>
      </c>
      <c r="H2" s="5">
        <f>INT((A2-G2)/365)</f>
        <v>52</v>
      </c>
    </row>
    <row r="3" spans="1:8" ht="12.75">
      <c r="A3" s="11">
        <v>40262</v>
      </c>
      <c r="B3" s="4" t="s">
        <v>41</v>
      </c>
      <c r="C3" s="4" t="s">
        <v>4</v>
      </c>
      <c r="D3" s="4">
        <v>75013</v>
      </c>
      <c r="E3" s="8" t="str">
        <f>VLOOKUP(D3,codepostal,2,FALSE)</f>
        <v>Paris 13e</v>
      </c>
      <c r="F3" s="4" t="s">
        <v>31</v>
      </c>
      <c r="G3" s="13">
        <v>27436</v>
      </c>
      <c r="H3" s="5">
        <f aca="true" t="shared" si="0" ref="H3:H45">INT((A3-G3)/365)</f>
        <v>35</v>
      </c>
    </row>
    <row r="4" spans="1:8" ht="12.75">
      <c r="A4" s="11">
        <v>40262</v>
      </c>
      <c r="B4" s="4"/>
      <c r="C4" s="4"/>
      <c r="D4" s="4"/>
      <c r="E4" s="8" t="e">
        <f>VLOOKUP(D4,codepostal,2,FALSE)</f>
        <v>#N/A</v>
      </c>
      <c r="F4" s="4"/>
      <c r="G4" s="13" t="s">
        <v>64</v>
      </c>
      <c r="H4" s="5" t="e">
        <f t="shared" si="0"/>
        <v>#VALUE!</v>
      </c>
    </row>
    <row r="5" spans="1:8" ht="12.75">
      <c r="A5" s="11">
        <v>40262</v>
      </c>
      <c r="B5" s="4"/>
      <c r="C5" s="4"/>
      <c r="D5" s="6"/>
      <c r="E5" s="8" t="e">
        <f>VLOOKUP(D5,codepostal,2,FALSE)</f>
        <v>#N/A</v>
      </c>
      <c r="F5" s="4"/>
      <c r="G5" s="13" t="s">
        <v>64</v>
      </c>
      <c r="H5" s="5" t="e">
        <f t="shared" si="0"/>
        <v>#VALUE!</v>
      </c>
    </row>
    <row r="6" spans="1:8" ht="12.75">
      <c r="A6" s="11">
        <v>40262</v>
      </c>
      <c r="B6" s="4"/>
      <c r="C6" s="4"/>
      <c r="D6" s="6"/>
      <c r="E6" s="8" t="e">
        <f>VLOOKUP(D6,codepostal,2,FALSE)</f>
        <v>#N/A</v>
      </c>
      <c r="F6" s="4"/>
      <c r="G6" s="13" t="s">
        <v>64</v>
      </c>
      <c r="H6" s="5" t="e">
        <f t="shared" si="0"/>
        <v>#VALUE!</v>
      </c>
    </row>
    <row r="7" spans="1:8" ht="12.75">
      <c r="A7" s="11">
        <v>40262</v>
      </c>
      <c r="B7" s="4"/>
      <c r="C7" s="4"/>
      <c r="D7" s="6"/>
      <c r="E7" s="8" t="e">
        <f>VLOOKUP(D7,codepostal,2,FALSE)</f>
        <v>#N/A</v>
      </c>
      <c r="F7" s="4"/>
      <c r="G7" s="13" t="s">
        <v>64</v>
      </c>
      <c r="H7" s="5" t="e">
        <f t="shared" si="0"/>
        <v>#VALUE!</v>
      </c>
    </row>
    <row r="8" spans="1:8" ht="12.75">
      <c r="A8" s="11">
        <v>40262</v>
      </c>
      <c r="B8" s="4"/>
      <c r="C8" s="4"/>
      <c r="D8" s="6"/>
      <c r="E8" s="8" t="e">
        <f>VLOOKUP(D8,codepostal,2,FALSE)</f>
        <v>#N/A</v>
      </c>
      <c r="F8" s="4"/>
      <c r="G8" s="13" t="s">
        <v>64</v>
      </c>
      <c r="H8" s="5" t="e">
        <f t="shared" si="0"/>
        <v>#VALUE!</v>
      </c>
    </row>
    <row r="9" spans="1:8" ht="12.75">
      <c r="A9" s="11">
        <v>40262</v>
      </c>
      <c r="B9" s="4"/>
      <c r="C9" s="4"/>
      <c r="D9" s="4"/>
      <c r="E9" s="8" t="e">
        <f>VLOOKUP(D9,codepostal,2,FALSE)</f>
        <v>#N/A</v>
      </c>
      <c r="F9" s="4"/>
      <c r="G9" s="13" t="s">
        <v>64</v>
      </c>
      <c r="H9" s="5" t="e">
        <f t="shared" si="0"/>
        <v>#VALUE!</v>
      </c>
    </row>
    <row r="10" spans="1:8" ht="12.75">
      <c r="A10" s="11">
        <v>40262</v>
      </c>
      <c r="B10" s="4"/>
      <c r="C10" s="4"/>
      <c r="D10" s="4"/>
      <c r="E10" s="8" t="e">
        <f>VLOOKUP(D10,codepostal,2,FALSE)</f>
        <v>#N/A</v>
      </c>
      <c r="F10" s="4"/>
      <c r="G10" s="13" t="s">
        <v>64</v>
      </c>
      <c r="H10" s="5" t="e">
        <f t="shared" si="0"/>
        <v>#VALUE!</v>
      </c>
    </row>
    <row r="11" spans="1:8" ht="12.75">
      <c r="A11" s="11">
        <v>40262</v>
      </c>
      <c r="B11" s="4"/>
      <c r="C11" s="4"/>
      <c r="D11" s="4"/>
      <c r="E11" s="8" t="e">
        <f>VLOOKUP(D11,codepostal,2,FALSE)</f>
        <v>#N/A</v>
      </c>
      <c r="F11" s="4"/>
      <c r="G11" s="13" t="s">
        <v>64</v>
      </c>
      <c r="H11" s="5" t="e">
        <f t="shared" si="0"/>
        <v>#VALUE!</v>
      </c>
    </row>
    <row r="12" spans="1:10" ht="12.75">
      <c r="A12" s="11">
        <v>40262</v>
      </c>
      <c r="B12" s="4"/>
      <c r="C12" s="4"/>
      <c r="D12" s="4"/>
      <c r="E12" s="8" t="e">
        <f>VLOOKUP(D12,codepostal,2,FALSE)</f>
        <v>#N/A</v>
      </c>
      <c r="F12" s="4"/>
      <c r="G12" s="13" t="s">
        <v>64</v>
      </c>
      <c r="H12" s="5" t="e">
        <f t="shared" si="0"/>
        <v>#VALUE!</v>
      </c>
      <c r="J12" s="3"/>
    </row>
    <row r="13" spans="1:8" ht="12.75">
      <c r="A13" s="11">
        <v>40262</v>
      </c>
      <c r="B13" s="4"/>
      <c r="C13" s="4"/>
      <c r="D13" s="4"/>
      <c r="E13" s="8" t="e">
        <f>VLOOKUP(D13,codepostal,2,FALSE)</f>
        <v>#N/A</v>
      </c>
      <c r="F13" s="4"/>
      <c r="G13" s="13" t="s">
        <v>64</v>
      </c>
      <c r="H13" s="5" t="e">
        <f t="shared" si="0"/>
        <v>#VALUE!</v>
      </c>
    </row>
    <row r="14" spans="1:8" ht="12.75">
      <c r="A14" s="11">
        <v>40262</v>
      </c>
      <c r="B14" s="4"/>
      <c r="C14" s="4"/>
      <c r="D14" s="4"/>
      <c r="E14" s="8" t="e">
        <f>VLOOKUP(D14,codepostal,2,FALSE)</f>
        <v>#N/A</v>
      </c>
      <c r="F14" s="4"/>
      <c r="G14" s="13" t="s">
        <v>64</v>
      </c>
      <c r="H14" s="5" t="e">
        <f t="shared" si="0"/>
        <v>#VALUE!</v>
      </c>
    </row>
    <row r="15" spans="1:8" ht="12.75">
      <c r="A15" s="11">
        <v>40262</v>
      </c>
      <c r="B15" s="4"/>
      <c r="C15" s="4"/>
      <c r="D15" s="4"/>
      <c r="E15" s="8" t="e">
        <f>VLOOKUP(D15,codepostal,2,FALSE)</f>
        <v>#N/A</v>
      </c>
      <c r="F15" s="4"/>
      <c r="G15" s="13" t="s">
        <v>64</v>
      </c>
      <c r="H15" s="5" t="e">
        <f t="shared" si="0"/>
        <v>#VALUE!</v>
      </c>
    </row>
    <row r="16" spans="1:8" ht="12.75">
      <c r="A16" s="11">
        <v>40262</v>
      </c>
      <c r="B16" s="4"/>
      <c r="C16" s="4"/>
      <c r="D16" s="4"/>
      <c r="E16" s="8" t="e">
        <f>VLOOKUP(D16,codepostal,2,FALSE)</f>
        <v>#N/A</v>
      </c>
      <c r="F16" s="4"/>
      <c r="G16" s="13" t="s">
        <v>64</v>
      </c>
      <c r="H16" s="5" t="e">
        <f t="shared" si="0"/>
        <v>#VALUE!</v>
      </c>
    </row>
    <row r="17" spans="1:8" ht="12.75">
      <c r="A17" s="11">
        <v>40262</v>
      </c>
      <c r="B17" s="4"/>
      <c r="C17" s="4"/>
      <c r="D17" s="4"/>
      <c r="E17" s="8" t="e">
        <f>VLOOKUP(D17,codepostal,2,FALSE)</f>
        <v>#N/A</v>
      </c>
      <c r="F17" s="4"/>
      <c r="G17" s="13" t="s">
        <v>64</v>
      </c>
      <c r="H17" s="5" t="e">
        <f t="shared" si="0"/>
        <v>#VALUE!</v>
      </c>
    </row>
    <row r="18" spans="1:8" ht="12.75">
      <c r="A18" s="11">
        <v>40262</v>
      </c>
      <c r="B18" s="4"/>
      <c r="C18" s="4"/>
      <c r="D18" s="4"/>
      <c r="E18" s="8" t="e">
        <f>VLOOKUP(D18,codepostal,2,FALSE)</f>
        <v>#N/A</v>
      </c>
      <c r="F18" s="4"/>
      <c r="G18" s="13" t="s">
        <v>64</v>
      </c>
      <c r="H18" s="5" t="e">
        <f t="shared" si="0"/>
        <v>#VALUE!</v>
      </c>
    </row>
    <row r="19" spans="1:8" ht="12.75">
      <c r="A19" s="11">
        <v>40262</v>
      </c>
      <c r="B19" s="4"/>
      <c r="C19" s="4"/>
      <c r="D19" s="4"/>
      <c r="E19" s="8" t="e">
        <f>VLOOKUP(D19,codepostal,2,FALSE)</f>
        <v>#N/A</v>
      </c>
      <c r="F19" s="4"/>
      <c r="G19" s="13" t="s">
        <v>64</v>
      </c>
      <c r="H19" s="5" t="e">
        <f t="shared" si="0"/>
        <v>#VALUE!</v>
      </c>
    </row>
    <row r="20" spans="1:8" ht="12.75">
      <c r="A20" s="11">
        <v>40262</v>
      </c>
      <c r="B20" s="4"/>
      <c r="C20" s="4"/>
      <c r="D20" s="4"/>
      <c r="E20" s="8" t="e">
        <f>VLOOKUP(D20,codepostal,2,FALSE)</f>
        <v>#N/A</v>
      </c>
      <c r="F20" s="4"/>
      <c r="G20" s="13" t="s">
        <v>64</v>
      </c>
      <c r="H20" s="5" t="e">
        <f t="shared" si="0"/>
        <v>#VALUE!</v>
      </c>
    </row>
    <row r="21" spans="1:8" ht="12.75">
      <c r="A21" s="11">
        <v>40262</v>
      </c>
      <c r="B21" s="4"/>
      <c r="C21" s="4"/>
      <c r="D21" s="4"/>
      <c r="E21" s="8" t="e">
        <f>VLOOKUP(D21,codepostal,2,FALSE)</f>
        <v>#N/A</v>
      </c>
      <c r="F21" s="4"/>
      <c r="G21" s="13" t="s">
        <v>64</v>
      </c>
      <c r="H21" s="5" t="e">
        <f t="shared" si="0"/>
        <v>#VALUE!</v>
      </c>
    </row>
    <row r="22" spans="1:8" ht="12.75">
      <c r="A22" s="11">
        <v>40262</v>
      </c>
      <c r="B22" s="4"/>
      <c r="C22" s="4"/>
      <c r="D22" s="4"/>
      <c r="E22" s="8" t="e">
        <f>VLOOKUP(D22,codepostal,2,FALSE)</f>
        <v>#N/A</v>
      </c>
      <c r="F22" s="4"/>
      <c r="G22" s="13" t="s">
        <v>64</v>
      </c>
      <c r="H22" s="5" t="e">
        <f t="shared" si="0"/>
        <v>#VALUE!</v>
      </c>
    </row>
    <row r="23" spans="1:8" ht="12.75">
      <c r="A23" s="11">
        <v>40262</v>
      </c>
      <c r="B23" s="4"/>
      <c r="C23" s="4"/>
      <c r="D23" s="4"/>
      <c r="E23" s="8" t="e">
        <f>VLOOKUP(D23,codepostal,2,FALSE)</f>
        <v>#N/A</v>
      </c>
      <c r="F23" s="4"/>
      <c r="G23" s="13" t="s">
        <v>64</v>
      </c>
      <c r="H23" s="5" t="e">
        <f t="shared" si="0"/>
        <v>#VALUE!</v>
      </c>
    </row>
    <row r="24" spans="1:8" ht="12.75">
      <c r="A24" s="11">
        <v>40262</v>
      </c>
      <c r="B24" s="4"/>
      <c r="C24" s="4"/>
      <c r="D24" s="4"/>
      <c r="E24" s="8" t="e">
        <f>VLOOKUP(D24,codepostal,2,FALSE)</f>
        <v>#N/A</v>
      </c>
      <c r="F24" s="4"/>
      <c r="G24" s="13" t="s">
        <v>64</v>
      </c>
      <c r="H24" s="5" t="e">
        <f t="shared" si="0"/>
        <v>#VALUE!</v>
      </c>
    </row>
    <row r="25" spans="1:8" ht="12.75">
      <c r="A25" s="11">
        <v>40262</v>
      </c>
      <c r="B25" s="4"/>
      <c r="C25" s="4"/>
      <c r="D25" s="4"/>
      <c r="E25" s="8" t="e">
        <f>VLOOKUP(D25,codepostal,2,FALSE)</f>
        <v>#N/A</v>
      </c>
      <c r="F25" s="4"/>
      <c r="G25" s="13" t="s">
        <v>64</v>
      </c>
      <c r="H25" s="5" t="e">
        <f t="shared" si="0"/>
        <v>#VALUE!</v>
      </c>
    </row>
    <row r="26" spans="1:8" ht="12.75">
      <c r="A26" s="11">
        <v>40262</v>
      </c>
      <c r="B26" s="4"/>
      <c r="C26" s="4"/>
      <c r="D26" s="4"/>
      <c r="E26" s="8" t="e">
        <f>VLOOKUP(D26,codepostal,2,FALSE)</f>
        <v>#N/A</v>
      </c>
      <c r="F26" s="4"/>
      <c r="G26" s="13" t="s">
        <v>64</v>
      </c>
      <c r="H26" s="5" t="e">
        <f t="shared" si="0"/>
        <v>#VALUE!</v>
      </c>
    </row>
    <row r="27" spans="1:8" ht="12.75">
      <c r="A27" s="11">
        <v>40262</v>
      </c>
      <c r="B27" s="4"/>
      <c r="C27" s="4"/>
      <c r="D27" s="4"/>
      <c r="E27" s="8" t="e">
        <f>VLOOKUP(D27,codepostal,2,FALSE)</f>
        <v>#N/A</v>
      </c>
      <c r="F27" s="4"/>
      <c r="G27" s="13" t="s">
        <v>64</v>
      </c>
      <c r="H27" s="5" t="e">
        <f t="shared" si="0"/>
        <v>#VALUE!</v>
      </c>
    </row>
    <row r="28" spans="1:8" ht="12.75">
      <c r="A28" s="11">
        <v>40262</v>
      </c>
      <c r="B28" s="4"/>
      <c r="C28" s="4"/>
      <c r="D28" s="4"/>
      <c r="E28" s="8" t="e">
        <f>VLOOKUP(D28,codepostal,2,FALSE)</f>
        <v>#N/A</v>
      </c>
      <c r="F28" s="4"/>
      <c r="G28" s="13" t="s">
        <v>64</v>
      </c>
      <c r="H28" s="5" t="e">
        <f t="shared" si="0"/>
        <v>#VALUE!</v>
      </c>
    </row>
    <row r="29" spans="1:8" ht="12.75">
      <c r="A29" s="11">
        <v>40262</v>
      </c>
      <c r="B29" s="4"/>
      <c r="C29" s="4"/>
      <c r="D29" s="4"/>
      <c r="E29" s="8" t="e">
        <f>VLOOKUP(D29,codepostal,2,FALSE)</f>
        <v>#N/A</v>
      </c>
      <c r="F29" s="4"/>
      <c r="G29" s="13" t="s">
        <v>64</v>
      </c>
      <c r="H29" s="5" t="e">
        <f t="shared" si="0"/>
        <v>#VALUE!</v>
      </c>
    </row>
    <row r="30" spans="1:8" ht="12.75">
      <c r="A30" s="11">
        <v>40262</v>
      </c>
      <c r="B30" s="4"/>
      <c r="C30" s="4"/>
      <c r="D30" s="4"/>
      <c r="E30" s="8" t="e">
        <f>VLOOKUP(D30,codepostal,2,FALSE)</f>
        <v>#N/A</v>
      </c>
      <c r="F30" s="4"/>
      <c r="G30" s="13" t="s">
        <v>64</v>
      </c>
      <c r="H30" s="5" t="e">
        <f t="shared" si="0"/>
        <v>#VALUE!</v>
      </c>
    </row>
    <row r="31" spans="1:8" ht="12.75">
      <c r="A31" s="11">
        <v>40262</v>
      </c>
      <c r="B31" s="4"/>
      <c r="C31" s="4"/>
      <c r="D31" s="4"/>
      <c r="E31" s="8" t="e">
        <f>VLOOKUP(D31,codepostal,2,FALSE)</f>
        <v>#N/A</v>
      </c>
      <c r="F31" s="4"/>
      <c r="G31" s="13" t="s">
        <v>64</v>
      </c>
      <c r="H31" s="5" t="e">
        <f t="shared" si="0"/>
        <v>#VALUE!</v>
      </c>
    </row>
    <row r="32" spans="1:8" ht="12.75">
      <c r="A32" s="11">
        <v>40262</v>
      </c>
      <c r="B32" s="4"/>
      <c r="C32" s="4"/>
      <c r="D32" s="4"/>
      <c r="E32" s="8" t="e">
        <f>VLOOKUP(D32,codepostal,2,FALSE)</f>
        <v>#N/A</v>
      </c>
      <c r="F32" s="4"/>
      <c r="G32" s="13" t="s">
        <v>64</v>
      </c>
      <c r="H32" s="5" t="e">
        <f t="shared" si="0"/>
        <v>#VALUE!</v>
      </c>
    </row>
    <row r="33" spans="1:8" ht="12.75">
      <c r="A33" s="11">
        <v>40262</v>
      </c>
      <c r="B33" s="4"/>
      <c r="C33" s="4"/>
      <c r="D33" s="4"/>
      <c r="E33" s="8" t="e">
        <f>VLOOKUP(D33,codepostal,2,FALSE)</f>
        <v>#N/A</v>
      </c>
      <c r="F33" s="4"/>
      <c r="G33" s="13" t="s">
        <v>64</v>
      </c>
      <c r="H33" s="5" t="e">
        <f t="shared" si="0"/>
        <v>#VALUE!</v>
      </c>
    </row>
    <row r="34" spans="1:8" ht="12.75">
      <c r="A34" s="11">
        <v>40262</v>
      </c>
      <c r="B34" s="4"/>
      <c r="C34" s="4"/>
      <c r="D34" s="4"/>
      <c r="E34" s="8" t="e">
        <f>VLOOKUP(D34,codepostal,2,FALSE)</f>
        <v>#N/A</v>
      </c>
      <c r="F34" s="4"/>
      <c r="G34" s="13" t="s">
        <v>64</v>
      </c>
      <c r="H34" s="5" t="e">
        <f t="shared" si="0"/>
        <v>#VALUE!</v>
      </c>
    </row>
    <row r="35" spans="1:8" ht="12.75">
      <c r="A35" s="11">
        <v>40262</v>
      </c>
      <c r="B35" s="4"/>
      <c r="C35" s="4"/>
      <c r="D35" s="4"/>
      <c r="E35" s="8" t="e">
        <f>VLOOKUP(D35,codepostal,2,FALSE)</f>
        <v>#N/A</v>
      </c>
      <c r="F35" s="4"/>
      <c r="G35" s="13" t="s">
        <v>64</v>
      </c>
      <c r="H35" s="5" t="e">
        <f t="shared" si="0"/>
        <v>#VALUE!</v>
      </c>
    </row>
    <row r="36" spans="1:8" ht="12.75">
      <c r="A36" s="11">
        <v>40262</v>
      </c>
      <c r="B36" s="4"/>
      <c r="C36" s="4"/>
      <c r="D36" s="4"/>
      <c r="E36" s="8" t="e">
        <f>VLOOKUP(D36,codepostal,2,FALSE)</f>
        <v>#N/A</v>
      </c>
      <c r="F36" s="4"/>
      <c r="G36" s="13" t="s">
        <v>64</v>
      </c>
      <c r="H36" s="5" t="e">
        <f t="shared" si="0"/>
        <v>#VALUE!</v>
      </c>
    </row>
    <row r="37" spans="1:8" ht="12.75">
      <c r="A37" s="11">
        <v>40262</v>
      </c>
      <c r="B37" s="4"/>
      <c r="C37" s="4"/>
      <c r="D37" s="4"/>
      <c r="E37" s="8" t="e">
        <f>VLOOKUP(D37,codepostal,2,FALSE)</f>
        <v>#N/A</v>
      </c>
      <c r="F37" s="4"/>
      <c r="G37" s="13" t="s">
        <v>64</v>
      </c>
      <c r="H37" s="5" t="e">
        <f t="shared" si="0"/>
        <v>#VALUE!</v>
      </c>
    </row>
    <row r="38" spans="1:8" ht="12.75">
      <c r="A38" s="11">
        <v>40262</v>
      </c>
      <c r="B38" s="4"/>
      <c r="C38" s="4"/>
      <c r="D38" s="4"/>
      <c r="E38" s="8" t="e">
        <f>VLOOKUP(D38,codepostal,2,FALSE)</f>
        <v>#N/A</v>
      </c>
      <c r="F38" s="4"/>
      <c r="G38" s="13" t="s">
        <v>64</v>
      </c>
      <c r="H38" s="5" t="e">
        <f t="shared" si="0"/>
        <v>#VALUE!</v>
      </c>
    </row>
    <row r="39" spans="1:8" ht="12.75">
      <c r="A39" s="11">
        <v>40262</v>
      </c>
      <c r="B39" s="4"/>
      <c r="C39" s="4"/>
      <c r="D39" s="4"/>
      <c r="E39" s="8" t="e">
        <f>VLOOKUP(D39,codepostal,2,FALSE)</f>
        <v>#N/A</v>
      </c>
      <c r="F39" s="4"/>
      <c r="G39" s="13" t="s">
        <v>64</v>
      </c>
      <c r="H39" s="5" t="e">
        <f t="shared" si="0"/>
        <v>#VALUE!</v>
      </c>
    </row>
    <row r="40" spans="1:8" ht="12.75">
      <c r="A40" s="11">
        <v>40262</v>
      </c>
      <c r="B40" s="4"/>
      <c r="C40" s="4"/>
      <c r="D40" s="4"/>
      <c r="E40" s="8" t="e">
        <f>VLOOKUP(D40,codepostal,2,FALSE)</f>
        <v>#N/A</v>
      </c>
      <c r="F40" s="4"/>
      <c r="G40" s="13" t="s">
        <v>64</v>
      </c>
      <c r="H40" s="5" t="e">
        <f t="shared" si="0"/>
        <v>#VALUE!</v>
      </c>
    </row>
    <row r="41" spans="1:8" ht="12.75">
      <c r="A41" s="11">
        <v>40262</v>
      </c>
      <c r="B41" s="4"/>
      <c r="C41" s="4"/>
      <c r="D41" s="4"/>
      <c r="E41" s="8" t="e">
        <f>VLOOKUP(D41,codepostal,2,FALSE)</f>
        <v>#N/A</v>
      </c>
      <c r="F41" s="4"/>
      <c r="G41" s="13" t="s">
        <v>64</v>
      </c>
      <c r="H41" s="5" t="e">
        <f t="shared" si="0"/>
        <v>#VALUE!</v>
      </c>
    </row>
    <row r="42" spans="1:8" ht="12.75">
      <c r="A42" s="11">
        <v>40262</v>
      </c>
      <c r="B42" s="4"/>
      <c r="C42" s="4"/>
      <c r="D42" s="4"/>
      <c r="E42" s="8" t="e">
        <f>VLOOKUP(D42,codepostal,2,FALSE)</f>
        <v>#N/A</v>
      </c>
      <c r="F42" s="4"/>
      <c r="G42" s="13" t="s">
        <v>64</v>
      </c>
      <c r="H42" s="5" t="e">
        <f t="shared" si="0"/>
        <v>#VALUE!</v>
      </c>
    </row>
    <row r="43" spans="1:8" ht="12.75">
      <c r="A43" s="11">
        <v>40262</v>
      </c>
      <c r="B43" s="4"/>
      <c r="C43" s="4"/>
      <c r="D43" s="4"/>
      <c r="E43" s="8" t="e">
        <f>VLOOKUP(D43,codepostal,2,FALSE)</f>
        <v>#N/A</v>
      </c>
      <c r="F43" s="4"/>
      <c r="G43" s="13" t="s">
        <v>64</v>
      </c>
      <c r="H43" s="5" t="e">
        <f t="shared" si="0"/>
        <v>#VALUE!</v>
      </c>
    </row>
    <row r="44" spans="1:8" ht="12.75">
      <c r="A44" s="11">
        <v>40262</v>
      </c>
      <c r="B44" s="4"/>
      <c r="C44" s="4"/>
      <c r="D44" s="4"/>
      <c r="E44" s="8" t="e">
        <f>VLOOKUP(D44,codepostal,2,FALSE)</f>
        <v>#N/A</v>
      </c>
      <c r="F44" s="4"/>
      <c r="G44" s="13" t="s">
        <v>64</v>
      </c>
      <c r="H44" s="5" t="e">
        <f t="shared" si="0"/>
        <v>#VALUE!</v>
      </c>
    </row>
    <row r="45" spans="1:8" ht="12.75">
      <c r="A45" s="11">
        <v>40262</v>
      </c>
      <c r="B45" s="4"/>
      <c r="C45" s="4"/>
      <c r="D45" s="4"/>
      <c r="E45" s="8" t="e">
        <f>VLOOKUP(D45,codepostal,2,FALSE)</f>
        <v>#N/A</v>
      </c>
      <c r="F45" s="4"/>
      <c r="G45" s="13" t="s">
        <v>64</v>
      </c>
      <c r="H45" s="5" t="e">
        <f t="shared" si="0"/>
        <v>#VALUE!</v>
      </c>
    </row>
  </sheetData>
  <conditionalFormatting sqref="E2:E45">
    <cfRule type="expression" priority="1" dxfId="0" stopIfTrue="1">
      <formula>ISERROR(E2)</formula>
    </cfRule>
  </conditionalFormatting>
  <conditionalFormatting sqref="H2:H45">
    <cfRule type="expression" priority="2" dxfId="0" stopIfTrue="1">
      <formula>ISERROR(H2)</formula>
    </cfRule>
  </conditionalFormatting>
  <dataValidations count="3">
    <dataValidation type="list" allowBlank="1" showInputMessage="1" showErrorMessage="1" sqref="F2:F44">
      <formula1>frequentation</formula1>
    </dataValidation>
    <dataValidation type="list" allowBlank="1" showInputMessage="1" showErrorMessage="1" sqref="B2:B44">
      <formula1>"homme,femme"</formula1>
    </dataValidation>
    <dataValidation type="list" allowBlank="1" showInputMessage="1" showErrorMessage="1" sqref="C2:C44">
      <formula1>usage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  <headerFooter alignWithMargins="0">
    <oddHeader xml:space="preserve">&amp;CGrille de fréquentation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8"/>
  <sheetViews>
    <sheetView workbookViewId="0" topLeftCell="A1">
      <selection activeCell="A1" sqref="A1:A8"/>
    </sheetView>
  </sheetViews>
  <sheetFormatPr defaultColWidth="11.42187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 t="s">
        <v>42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40"/>
  <sheetViews>
    <sheetView workbookViewId="0" topLeftCell="A1">
      <selection activeCell="B4" sqref="B4"/>
    </sheetView>
  </sheetViews>
  <sheetFormatPr defaultColWidth="11.421875" defaultRowHeight="12.75"/>
  <cols>
    <col min="2" max="2" width="17.7109375" style="0" customWidth="1"/>
  </cols>
  <sheetData>
    <row r="1" spans="1:2" ht="12.75">
      <c r="A1">
        <v>75001</v>
      </c>
      <c r="B1" t="s">
        <v>43</v>
      </c>
    </row>
    <row r="2" spans="1:2" ht="12.75">
      <c r="A2">
        <v>75002</v>
      </c>
      <c r="B2" t="s">
        <v>44</v>
      </c>
    </row>
    <row r="3" spans="1:2" ht="12.75">
      <c r="A3">
        <v>75003</v>
      </c>
      <c r="B3" t="s">
        <v>45</v>
      </c>
    </row>
    <row r="4" spans="1:2" ht="12.75">
      <c r="A4">
        <v>75004</v>
      </c>
      <c r="B4" t="s">
        <v>46</v>
      </c>
    </row>
    <row r="5" spans="1:2" ht="12.75">
      <c r="A5">
        <v>75005</v>
      </c>
      <c r="B5" t="s">
        <v>47</v>
      </c>
    </row>
    <row r="6" spans="1:2" ht="12.75">
      <c r="A6">
        <v>75006</v>
      </c>
      <c r="B6" t="s">
        <v>48</v>
      </c>
    </row>
    <row r="7" spans="1:2" ht="12.75">
      <c r="A7">
        <v>75007</v>
      </c>
      <c r="B7" t="s">
        <v>49</v>
      </c>
    </row>
    <row r="8" spans="1:2" ht="12.75">
      <c r="A8">
        <v>75008</v>
      </c>
      <c r="B8" t="s">
        <v>50</v>
      </c>
    </row>
    <row r="9" spans="1:2" ht="12.75">
      <c r="A9">
        <v>75009</v>
      </c>
      <c r="B9" t="s">
        <v>51</v>
      </c>
    </row>
    <row r="10" spans="1:2" ht="12.75">
      <c r="A10">
        <v>75010</v>
      </c>
      <c r="B10" t="s">
        <v>52</v>
      </c>
    </row>
    <row r="11" spans="1:2" ht="12.75">
      <c r="A11">
        <v>75011</v>
      </c>
      <c r="B11" t="s">
        <v>53</v>
      </c>
    </row>
    <row r="12" spans="1:2" ht="12.75">
      <c r="A12">
        <v>75012</v>
      </c>
      <c r="B12" t="s">
        <v>54</v>
      </c>
    </row>
    <row r="13" spans="1:2" ht="12.75">
      <c r="A13">
        <v>75013</v>
      </c>
      <c r="B13" t="s">
        <v>55</v>
      </c>
    </row>
    <row r="14" spans="1:2" ht="12.75">
      <c r="A14">
        <v>75014</v>
      </c>
      <c r="B14" t="s">
        <v>56</v>
      </c>
    </row>
    <row r="15" spans="1:2" ht="12.75">
      <c r="A15">
        <v>75015</v>
      </c>
      <c r="B15" t="s">
        <v>57</v>
      </c>
    </row>
    <row r="16" spans="1:2" ht="12.75">
      <c r="A16">
        <v>75016</v>
      </c>
      <c r="B16" t="s">
        <v>58</v>
      </c>
    </row>
    <row r="17" spans="1:2" ht="12.75">
      <c r="A17">
        <v>75017</v>
      </c>
      <c r="B17" t="s">
        <v>59</v>
      </c>
    </row>
    <row r="18" spans="1:2" ht="12.75">
      <c r="A18">
        <v>75018</v>
      </c>
      <c r="B18" t="s">
        <v>60</v>
      </c>
    </row>
    <row r="19" spans="1:2" ht="12.75">
      <c r="A19">
        <v>75019</v>
      </c>
      <c r="B19" t="s">
        <v>61</v>
      </c>
    </row>
    <row r="20" spans="1:2" ht="12.75">
      <c r="A20">
        <v>75020</v>
      </c>
      <c r="B20" t="s">
        <v>62</v>
      </c>
    </row>
    <row r="21" spans="1:2" ht="12.75">
      <c r="A21">
        <v>93000</v>
      </c>
      <c r="B21" t="s">
        <v>7</v>
      </c>
    </row>
    <row r="22" spans="1:2" ht="12.75">
      <c r="A22">
        <v>93100</v>
      </c>
      <c r="B22" t="s">
        <v>8</v>
      </c>
    </row>
    <row r="23" spans="1:2" ht="12.75">
      <c r="A23">
        <v>93110</v>
      </c>
      <c r="B23" t="s">
        <v>9</v>
      </c>
    </row>
    <row r="24" spans="1:2" ht="12.75">
      <c r="A24">
        <v>93120</v>
      </c>
      <c r="B24" t="s">
        <v>10</v>
      </c>
    </row>
    <row r="25" spans="1:2" ht="12.75">
      <c r="A25">
        <v>93130</v>
      </c>
      <c r="B25" t="s">
        <v>11</v>
      </c>
    </row>
    <row r="26" spans="1:2" ht="12.75">
      <c r="A26">
        <v>93140</v>
      </c>
      <c r="B26" t="s">
        <v>12</v>
      </c>
    </row>
    <row r="27" spans="1:2" ht="12.75">
      <c r="A27">
        <v>93150</v>
      </c>
      <c r="B27" t="s">
        <v>13</v>
      </c>
    </row>
    <row r="28" spans="1:2" ht="12.75">
      <c r="A28">
        <v>93160</v>
      </c>
      <c r="B28" t="s">
        <v>14</v>
      </c>
    </row>
    <row r="29" spans="1:2" ht="12.75">
      <c r="A29">
        <v>93170</v>
      </c>
      <c r="B29" t="s">
        <v>15</v>
      </c>
    </row>
    <row r="30" spans="1:2" ht="12.75">
      <c r="A30">
        <v>93190</v>
      </c>
      <c r="B30" t="s">
        <v>16</v>
      </c>
    </row>
    <row r="31" spans="1:2" ht="12.75">
      <c r="A31">
        <v>93200</v>
      </c>
      <c r="B31" t="s">
        <v>17</v>
      </c>
    </row>
    <row r="32" spans="1:2" ht="12.75">
      <c r="A32">
        <v>93220</v>
      </c>
      <c r="B32" t="s">
        <v>18</v>
      </c>
    </row>
    <row r="33" spans="1:2" ht="12.75">
      <c r="A33">
        <v>93230</v>
      </c>
      <c r="B33" t="s">
        <v>19</v>
      </c>
    </row>
    <row r="34" spans="1:2" ht="12.75">
      <c r="A34">
        <v>93240</v>
      </c>
      <c r="B34" t="s">
        <v>20</v>
      </c>
    </row>
    <row r="35" spans="1:2" ht="12.75">
      <c r="A35">
        <v>93250</v>
      </c>
      <c r="B35" t="s">
        <v>21</v>
      </c>
    </row>
    <row r="36" spans="1:2" ht="12.75">
      <c r="A36">
        <v>93260</v>
      </c>
      <c r="B36" t="s">
        <v>22</v>
      </c>
    </row>
    <row r="37" spans="1:2" ht="12.75">
      <c r="A37">
        <v>93270</v>
      </c>
      <c r="B37" t="s">
        <v>23</v>
      </c>
    </row>
    <row r="38" spans="1:2" ht="12.75">
      <c r="A38">
        <v>93290</v>
      </c>
      <c r="B38" t="s">
        <v>24</v>
      </c>
    </row>
    <row r="39" spans="1:2" ht="12.75">
      <c r="A39">
        <v>93300</v>
      </c>
      <c r="B39" t="s">
        <v>25</v>
      </c>
    </row>
    <row r="40" spans="1:2" ht="12.75">
      <c r="A40">
        <v>93310</v>
      </c>
      <c r="B40" t="s">
        <v>26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8"/>
  <sheetViews>
    <sheetView workbookViewId="0" topLeftCell="A1">
      <selection activeCell="A8" sqref="A2:A8"/>
    </sheetView>
  </sheetViews>
  <sheetFormatPr defaultColWidth="11.421875" defaultRowHeight="12.75"/>
  <cols>
    <col min="1" max="1" width="16.00390625" style="0" customWidth="1"/>
  </cols>
  <sheetData>
    <row r="1" ht="12.75">
      <c r="A1" s="1" t="s">
        <v>28</v>
      </c>
    </row>
    <row r="2" ht="12.75">
      <c r="A2" s="2" t="s">
        <v>27</v>
      </c>
    </row>
    <row r="3" ht="12.75">
      <c r="A3" t="s">
        <v>29</v>
      </c>
    </row>
    <row r="4" ht="12.75">
      <c r="A4" s="2" t="s">
        <v>30</v>
      </c>
    </row>
    <row r="5" ht="12.75">
      <c r="A5" s="2" t="s">
        <v>31</v>
      </c>
    </row>
    <row r="6" ht="12.75">
      <c r="A6" s="2" t="s">
        <v>32</v>
      </c>
    </row>
    <row r="7" ht="12.75">
      <c r="A7" s="2" t="s">
        <v>33</v>
      </c>
    </row>
    <row r="8" ht="12.75">
      <c r="A8" s="2" t="s">
        <v>34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2010-03-25T17:54:46Z</cp:lastPrinted>
  <dcterms:created xsi:type="dcterms:W3CDTF">2010-03-25T12:45:03Z</dcterms:created>
  <dcterms:modified xsi:type="dcterms:W3CDTF">2010-03-30T15:45:42Z</dcterms:modified>
  <cp:category/>
  <cp:version/>
  <cp:contentType/>
  <cp:contentStatus/>
</cp:coreProperties>
</file>